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ponzori" sheetId="1" r:id="rId1"/>
  </sheets>
  <calcPr calcId="145621"/>
</workbook>
</file>

<file path=xl/calcChain.xml><?xml version="1.0" encoding="utf-8"?>
<calcChain xmlns="http://schemas.openxmlformats.org/spreadsheetml/2006/main">
  <c r="C4" i="1" l="1"/>
  <c r="H4" i="1" l="1"/>
  <c r="F7" i="1" l="1"/>
  <c r="F8" i="1"/>
  <c r="F3" i="1"/>
  <c r="F5" i="1"/>
  <c r="F4" i="1"/>
  <c r="F6" i="1"/>
</calcChain>
</file>

<file path=xl/sharedStrings.xml><?xml version="1.0" encoding="utf-8"?>
<sst xmlns="http://schemas.openxmlformats.org/spreadsheetml/2006/main" count="23" uniqueCount="21">
  <si>
    <t>Pozícia</t>
  </si>
  <si>
    <t>Nasledujúci</t>
  </si>
  <si>
    <t>Aktuálny</t>
  </si>
  <si>
    <t>1.</t>
  </si>
  <si>
    <t>2.</t>
  </si>
  <si>
    <t>3.</t>
  </si>
  <si>
    <t>4.</t>
  </si>
  <si>
    <t>Platnosť</t>
  </si>
  <si>
    <t>Dĺžka</t>
  </si>
  <si>
    <t>Ponuka</t>
  </si>
  <si>
    <t>Základ</t>
  </si>
  <si>
    <t>Za Bod</t>
  </si>
  <si>
    <t>Bodov za Týždeň</t>
  </si>
  <si>
    <t>Zápasov za Týždeň</t>
  </si>
  <si>
    <t>Zápasov</t>
  </si>
  <si>
    <t>Bodov v Tabuľke</t>
  </si>
  <si>
    <t xml:space="preserve">Plánovaný </t>
  </si>
  <si>
    <t>Výnos</t>
  </si>
  <si>
    <t>Vyjednáva</t>
  </si>
  <si>
    <t>N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</si>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</sst>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right"/>
    </xf>
    <xf numFmtId="3" fontId="5" fillId="3" borderId="9" xfId="0" applyNumberFormat="1" applyFont="1" applyFill="1" applyBorder="1" applyAlignment="1">
      <alignment horizontal="right"/>
    </xf>
    <xf numFmtId="3" fontId="5" fillId="3" borderId="6" xfId="0" applyNumberFormat="1" applyFont="1" applyFill="1" applyBorder="1" applyAlignment="1">
      <alignment horizontal="right"/>
    </xf>
    <xf numFmtId="0" fontId="6" fillId="5" borderId="9" xfId="0" applyFont="1" applyFill="1" applyBorder="1" applyAlignment="1">
      <alignment horizontal="right" vertical="center"/>
    </xf>
    <xf numFmtId="0" fontId="6" fillId="5" borderId="6" xfId="0" applyFont="1" applyFill="1" applyBorder="1" applyAlignment="1">
      <alignment horizontal="right" vertical="center"/>
    </xf>
    <xf numFmtId="0" fontId="6" fillId="8" borderId="5" xfId="0" applyFont="1" applyFill="1" applyBorder="1"/>
    <xf numFmtId="0" fontId="6" fillId="2" borderId="1" xfId="0" applyFont="1" applyFill="1" applyBorder="1"/>
    <xf numFmtId="0" fontId="6" fillId="4" borderId="6" xfId="0" applyFont="1" applyFill="1" applyBorder="1"/>
    <xf numFmtId="0" fontId="6" fillId="8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3" fontId="6" fillId="8" borderId="15" xfId="0" applyNumberFormat="1" applyFont="1" applyFill="1" applyBorder="1" applyAlignment="1">
      <alignment horizontal="right" vertical="center"/>
    </xf>
    <xf numFmtId="3" fontId="6" fillId="8" borderId="17" xfId="0" applyNumberFormat="1" applyFont="1" applyFill="1" applyBorder="1" applyAlignment="1">
      <alignment horizontal="right" vertical="center"/>
    </xf>
    <xf numFmtId="0" fontId="5" fillId="3" borderId="10" xfId="0" applyFont="1" applyFill="1" applyBorder="1"/>
    <xf numFmtId="2" fontId="5" fillId="3" borderId="1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3" fontId="6" fillId="8" borderId="20" xfId="0" applyNumberFormat="1" applyFont="1" applyFill="1" applyBorder="1" applyAlignment="1">
      <alignment horizontal="right" vertical="center"/>
    </xf>
    <xf numFmtId="3" fontId="6" fillId="8" borderId="22" xfId="0" applyNumberFormat="1" applyFont="1" applyFill="1" applyBorder="1" applyAlignment="1">
      <alignment horizontal="right" vertical="center"/>
    </xf>
    <xf numFmtId="14" fontId="5" fillId="6" borderId="10" xfId="0" applyNumberFormat="1" applyFont="1" applyFill="1" applyBorder="1" applyAlignment="1">
      <alignment horizontal="center" vertical="center"/>
    </xf>
    <xf numFmtId="3" fontId="7" fillId="2" borderId="21" xfId="0" applyNumberFormat="1" applyFont="1" applyFill="1" applyBorder="1" applyAlignment="1">
      <alignment horizontal="right" vertical="center"/>
    </xf>
    <xf numFmtId="3" fontId="7" fillId="2" borderId="19" xfId="0" applyNumberFormat="1" applyFont="1" applyFill="1" applyBorder="1" applyAlignment="1">
      <alignment horizontal="right" vertical="center"/>
    </xf>
    <xf numFmtId="3" fontId="7" fillId="2" borderId="14" xfId="0" applyNumberFormat="1" applyFont="1" applyFill="1" applyBorder="1" applyAlignment="1">
      <alignment horizontal="right" vertical="center"/>
    </xf>
    <xf numFmtId="3" fontId="7" fillId="2" borderId="16" xfId="0" applyNumberFormat="1" applyFont="1" applyFill="1" applyBorder="1" applyAlignment="1">
      <alignment horizontal="right" vertical="center"/>
    </xf>
    <xf numFmtId="0" fontId="7" fillId="5" borderId="1" xfId="0" applyFont="1" applyFill="1" applyBorder="1" applyAlignment="1">
      <alignment horizontal="right" vertical="center"/>
    </xf>
    <xf numFmtId="0" fontId="6" fillId="7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14" fontId="4" fillId="6" borderId="11" xfId="0" applyNumberFormat="1" applyFont="1" applyFill="1" applyBorder="1" applyAlignment="1">
      <alignment horizontal="center" vertical="center"/>
    </xf>
    <xf numFmtId="1" fontId="6" fillId="7" borderId="9" xfId="0" applyNumberFormat="1" applyFont="1" applyFill="1" applyBorder="1" applyAlignment="1">
      <alignment horizontal="center" vertical="center"/>
    </xf>
    <xf numFmtId="14" fontId="3" fillId="6" borderId="10" xfId="0" quotePrefix="1" applyNumberFormat="1" applyFont="1" applyFill="1" applyBorder="1" applyAlignment="1">
      <alignment horizontal="center" vertical="center"/>
    </xf>
    <xf numFmtId="14" fontId="2" fillId="6" borderId="3" xfId="0" applyNumberFormat="1" applyFont="1" applyFill="1" applyBorder="1" applyAlignment="1">
      <alignment horizontal="center" vertical="center"/>
    </xf>
    <xf numFmtId="14" fontId="1" fillId="6" borderId="11" xfId="0" applyNumberFormat="1" applyFont="1" applyFill="1" applyBorder="1" applyAlignment="1">
      <alignment horizontal="center" vertical="center"/>
    </xf>
    <xf numFmtId="0" fontId="8" fillId="9" borderId="18" xfId="0" applyFont="1" applyFill="1" applyBorder="1" applyAlignment="1">
      <alignment horizontal="center" vertical="center" textRotation="82"/>
    </xf>
    <xf numFmtId="0" fontId="8" fillId="9" borderId="4" xfId="0" applyFont="1" applyFill="1" applyBorder="1" applyAlignment="1">
      <alignment horizontal="center" vertical="center" textRotation="82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</cellXfs>
  <cellStyles count="1">
    <cellStyle name="Normálna" xfId="0" builtinId="0"/>
  </cellStyles>
  <dxfs count="6"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E8" sqref="E8"/>
    </sheetView>
  </sheetViews>
  <sheetFormatPr defaultRowHeight="15" x14ac:dyDescent="0.25"/>
  <cols>
    <col min="1" max="1" width="13.140625" customWidth="1"/>
    <col min="2" max="2" width="11.28515625" customWidth="1"/>
    <col min="3" max="3" width="10.5703125" style="1" customWidth="1"/>
    <col min="4" max="4" width="10.42578125" customWidth="1"/>
    <col min="5" max="5" width="10" customWidth="1"/>
    <col min="6" max="6" width="11.7109375" customWidth="1"/>
    <col min="7" max="7" width="17.7109375" customWidth="1"/>
    <col min="8" max="8" width="6.140625" customWidth="1"/>
  </cols>
  <sheetData>
    <row r="1" spans="1:8" ht="15.75" thickBot="1" x14ac:dyDescent="0.3">
      <c r="A1" s="42" t="s">
        <v>0</v>
      </c>
      <c r="B1" s="44" t="s">
        <v>8</v>
      </c>
      <c r="C1" s="46" t="s">
        <v>7</v>
      </c>
      <c r="D1" s="48" t="s">
        <v>9</v>
      </c>
      <c r="E1" s="49"/>
      <c r="F1" s="19" t="s">
        <v>16</v>
      </c>
      <c r="G1" s="9" t="s">
        <v>15</v>
      </c>
      <c r="H1" s="12">
        <v>17</v>
      </c>
    </row>
    <row r="2" spans="1:8" ht="15.75" thickBot="1" x14ac:dyDescent="0.3">
      <c r="A2" s="43"/>
      <c r="B2" s="45"/>
      <c r="C2" s="47"/>
      <c r="D2" s="2" t="s">
        <v>10</v>
      </c>
      <c r="E2" s="3" t="s">
        <v>11</v>
      </c>
      <c r="F2" s="20" t="s">
        <v>17</v>
      </c>
      <c r="G2" s="10" t="s">
        <v>14</v>
      </c>
      <c r="H2" s="13">
        <v>11</v>
      </c>
    </row>
    <row r="3" spans="1:8" ht="15.75" thickBot="1" x14ac:dyDescent="0.3">
      <c r="A3" s="30" t="s">
        <v>2</v>
      </c>
      <c r="B3" s="31">
        <v>10</v>
      </c>
      <c r="C3" s="25">
        <v>42165</v>
      </c>
      <c r="D3" s="26">
        <v>488063</v>
      </c>
      <c r="E3" s="24">
        <v>109035</v>
      </c>
      <c r="F3" s="4">
        <f>D3+(E3*H4)</f>
        <v>825080.27272727271</v>
      </c>
      <c r="G3" s="11" t="s">
        <v>13</v>
      </c>
      <c r="H3" s="14">
        <v>2</v>
      </c>
    </row>
    <row r="4" spans="1:8" ht="15.75" thickBot="1" x14ac:dyDescent="0.3">
      <c r="A4" s="30" t="s">
        <v>1</v>
      </c>
      <c r="B4" s="32"/>
      <c r="C4" s="37">
        <f>C3+(7*B4)</f>
        <v>42165</v>
      </c>
      <c r="D4" s="26"/>
      <c r="E4" s="24"/>
      <c r="F4" s="4">
        <f>D4+(E4*H4)</f>
        <v>0</v>
      </c>
      <c r="G4" s="17" t="s">
        <v>12</v>
      </c>
      <c r="H4" s="18">
        <f>(H1/H2)*H3</f>
        <v>3.0909090909090908</v>
      </c>
    </row>
    <row r="5" spans="1:8" x14ac:dyDescent="0.25">
      <c r="A5" s="7" t="s">
        <v>3</v>
      </c>
      <c r="B5" s="33">
        <v>9</v>
      </c>
      <c r="C5" s="39">
        <v>42146</v>
      </c>
      <c r="D5" s="27">
        <v>335557</v>
      </c>
      <c r="E5" s="23">
        <v>6944</v>
      </c>
      <c r="F5" s="5">
        <f>D5+(E5*H4)</f>
        <v>357020.27272727271</v>
      </c>
      <c r="G5" s="21" t="s">
        <v>19</v>
      </c>
      <c r="H5" s="40" t="s">
        <v>18</v>
      </c>
    </row>
    <row r="6" spans="1:8" x14ac:dyDescent="0.25">
      <c r="A6" s="7" t="s">
        <v>4</v>
      </c>
      <c r="B6" s="33">
        <v>8</v>
      </c>
      <c r="C6" s="35">
        <v>42153</v>
      </c>
      <c r="D6" s="28">
        <v>415980</v>
      </c>
      <c r="E6" s="15">
        <v>94167</v>
      </c>
      <c r="F6" s="5">
        <f>D6+(E6*H4)</f>
        <v>707041.63636363635</v>
      </c>
      <c r="G6" s="21" t="s">
        <v>19</v>
      </c>
      <c r="H6" s="40"/>
    </row>
    <row r="7" spans="1:8" x14ac:dyDescent="0.25">
      <c r="A7" s="7" t="s">
        <v>5</v>
      </c>
      <c r="B7" s="36">
        <v>6</v>
      </c>
      <c r="C7" s="35">
        <v>42167</v>
      </c>
      <c r="D7" s="28">
        <v>464146</v>
      </c>
      <c r="E7" s="15">
        <v>98950</v>
      </c>
      <c r="F7" s="5">
        <f>D7+(E7*H4)</f>
        <v>769991.45454545459</v>
      </c>
      <c r="G7" s="21" t="s">
        <v>20</v>
      </c>
      <c r="H7" s="40"/>
    </row>
    <row r="8" spans="1:8" ht="15.75" thickBot="1" x14ac:dyDescent="0.3">
      <c r="A8" s="8" t="s">
        <v>6</v>
      </c>
      <c r="B8" s="34">
        <v>6</v>
      </c>
      <c r="C8" s="38">
        <v>42181</v>
      </c>
      <c r="D8" s="29">
        <v>137022</v>
      </c>
      <c r="E8" s="16">
        <v>29788</v>
      </c>
      <c r="F8" s="6">
        <f>D8+(E8*H4)</f>
        <v>229094</v>
      </c>
      <c r="G8" s="22" t="s">
        <v>19</v>
      </c>
      <c r="H8" s="41"/>
    </row>
  </sheetData>
  <mergeCells count="5">
    <mergeCell ref="H5:H8"/>
    <mergeCell ref="A1:A2"/>
    <mergeCell ref="B1:B2"/>
    <mergeCell ref="C1:C2"/>
    <mergeCell ref="D1:E1"/>
  </mergeCells>
  <conditionalFormatting sqref="F3:F8">
    <cfRule type="iconSet" priority="1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5:G8">
    <cfRule type="cellIs" dxfId="5" priority="9" operator="equal">
      <formula>"Y"</formula>
    </cfRule>
    <cfRule type="cellIs" dxfId="4" priority="8" operator="equal">
      <formula>"N"</formula>
    </cfRule>
  </conditionalFormatting>
  <conditionalFormatting sqref="C5">
    <cfRule type="expression" dxfId="3" priority="4">
      <formula>$C$5&lt;$C$4</formula>
    </cfRule>
  </conditionalFormatting>
  <conditionalFormatting sqref="C6">
    <cfRule type="expression" dxfId="2" priority="3">
      <formula>$C$6&lt;$C$4</formula>
    </cfRule>
  </conditionalFormatting>
  <conditionalFormatting sqref="C7">
    <cfRule type="expression" dxfId="1" priority="2">
      <formula>$C$7&lt;$C$4</formula>
    </cfRule>
  </conditionalFormatting>
  <conditionalFormatting sqref="C8">
    <cfRule type="expression" dxfId="0" priority="1">
      <formula>$C$8&lt;$C$4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DAFA49BD-32B8-4AB5-9AF4-BE4ABED31AC2}">
            <x14:iconSet iconSet="5Boxes">
              <x14:cfvo type="percent">
                <xm:f>0</xm:f>
              </x14:cfvo>
              <x14:cfvo type="percent">
                <xm:f>20</xm:f>
              </x14:cfvo>
              <x14:cfvo type="percent">
                <xm:f>40</xm:f>
              </x14:cfvo>
              <x14:cfvo type="percent">
                <xm:f>60</xm:f>
              </x14:cfvo>
              <x14:cfvo type="percent">
                <xm:f>80</xm:f>
              </x14:cfvo>
            </x14:iconSet>
          </x14:cfRule>
          <xm:sqref>D3:D8</xm:sqref>
        </x14:conditionalFormatting>
        <x14:conditionalFormatting xmlns:xm="http://schemas.microsoft.com/office/excel/2006/main">
          <x14:cfRule type="iconSet" priority="11" id="{E5CF78CC-3C90-4D49-BF48-9A500AC04656}">
            <x14:iconSet iconSet="5Boxes">
              <x14:cfvo type="percent">
                <xm:f>0</xm:f>
              </x14:cfvo>
              <x14:cfvo type="percent">
                <xm:f>20</xm:f>
              </x14:cfvo>
              <x14:cfvo type="percent">
                <xm:f>40</xm:f>
              </x14:cfvo>
              <x14:cfvo type="percent">
                <xm:f>60</xm:f>
              </x14:cfvo>
              <x14:cfvo type="percent">
                <xm:f>80</xm:f>
              </x14:cfvo>
            </x14:iconSet>
          </x14:cfRule>
          <xm:sqref>E3:E8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Sponzori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2015-05-18T17:59:41Z</dcterms:modified>
</cp:coreProperties>
</file>